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5228" windowHeight="11016"/>
  </bookViews>
  <sheets>
    <sheet name="Sheet1" sheetId="1" r:id="rId1"/>
  </sheets>
  <definedNames>
    <definedName name="_xlnm.Print_Area" localSheetId="0">Sheet1!$A$1:$E$28</definedName>
  </definedNames>
  <calcPr calcId="144525"/>
</workbook>
</file>

<file path=xl/calcChain.xml><?xml version="1.0" encoding="utf-8"?>
<calcChain xmlns="http://schemas.openxmlformats.org/spreadsheetml/2006/main">
  <c r="C11" i="1" l="1"/>
  <c r="C19" i="1"/>
  <c r="D19" i="1"/>
  <c r="C15" i="1"/>
  <c r="D15" i="1"/>
  <c r="D11" i="1"/>
  <c r="B19" i="1"/>
  <c r="B15" i="1"/>
  <c r="B11" i="1"/>
  <c r="D21" i="1" l="1"/>
  <c r="C21" i="1"/>
  <c r="B21" i="1"/>
</calcChain>
</file>

<file path=xl/sharedStrings.xml><?xml version="1.0" encoding="utf-8"?>
<sst xmlns="http://schemas.openxmlformats.org/spreadsheetml/2006/main" count="34" uniqueCount="30">
  <si>
    <t>County of Henrico</t>
  </si>
  <si>
    <t>BID TABULATION</t>
  </si>
  <si>
    <t>Payment Terms</t>
  </si>
  <si>
    <t>Delivery</t>
  </si>
  <si>
    <t>Bid # 14-9580-4EF</t>
  </si>
  <si>
    <t>Carbon, Activated Granular Disposal and Replacement</t>
  </si>
  <si>
    <t>BID NO. 14-9580-4EF</t>
  </si>
  <si>
    <t>BID DATE/TIME: May 29, 2014; 2:00 p.m.</t>
  </si>
  <si>
    <t>Lot 1:</t>
  </si>
  <si>
    <t>Per Filter Price:</t>
  </si>
  <si>
    <t>Total Price Lot 1:</t>
  </si>
  <si>
    <t>Lot 2:</t>
  </si>
  <si>
    <t>Total Price Lot 2:</t>
  </si>
  <si>
    <t>Lot 3:</t>
  </si>
  <si>
    <t>Total Price Lot 3:</t>
  </si>
  <si>
    <t>TOTAL BID PRICE LOT 1-3:</t>
  </si>
  <si>
    <t>S4 Water Sales &amp; Service LLC</t>
  </si>
  <si>
    <t>Net 30</t>
  </si>
  <si>
    <t>Item/Catalog #:</t>
  </si>
  <si>
    <t>Brand:</t>
  </si>
  <si>
    <t>Calgon</t>
  </si>
  <si>
    <t>Filtrasorb 816 (FB816)</t>
  </si>
  <si>
    <t>Calgon Carbon Corporation</t>
  </si>
  <si>
    <t>Calgon Carbon Corp.</t>
  </si>
  <si>
    <t>45 calendar days</t>
  </si>
  <si>
    <t>30 calendar days</t>
  </si>
  <si>
    <t>Ulliman Schutte Construction, LLC</t>
  </si>
  <si>
    <t>Calgon Corp</t>
  </si>
  <si>
    <t>Filtrasorb 816</t>
  </si>
  <si>
    <t>120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</si>
</sst>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0" fillId="0" borderId="1" xfId="0" applyBorder="1"/>
    <xf numFmtId="164" fontId="6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pane ySplit="4" topLeftCell="A17" activePane="bottomLeft" state="frozen"/>
      <selection pane="bottomLeft" activeCell="C10" sqref="C10:D10"/>
    </sheetView>
  </sheetViews>
  <sheetFormatPr defaultRowHeight="13.2" x14ac:dyDescent="0.25"/>
  <cols>
    <col min="1" max="1" width="32" customWidth="1"/>
    <col min="2" max="2" width="20.77734375" style="8" customWidth="1"/>
    <col min="3" max="3" width="19.33203125" style="8" customWidth="1"/>
    <col min="4" max="4" width="20.109375" style="8" customWidth="1"/>
    <col min="5" max="5" width="15.33203125" style="8" customWidth="1"/>
  </cols>
  <sheetData>
    <row r="1" spans="1:5" ht="33" customHeight="1" x14ac:dyDescent="0.3">
      <c r="A1" s="18" t="s">
        <v>0</v>
      </c>
      <c r="B1" s="20" t="s">
        <v>4</v>
      </c>
      <c r="C1" s="21"/>
      <c r="D1" s="21"/>
      <c r="E1" s="21"/>
    </row>
    <row r="2" spans="1:5" ht="37.200000000000003" customHeight="1" x14ac:dyDescent="0.3">
      <c r="A2" s="19" t="s">
        <v>1</v>
      </c>
      <c r="B2" s="22" t="s">
        <v>5</v>
      </c>
      <c r="C2" s="23"/>
      <c r="D2" s="23"/>
      <c r="E2" s="23"/>
    </row>
    <row r="3" spans="1:5" ht="15.6" x14ac:dyDescent="0.3">
      <c r="A3" s="1" t="s">
        <v>6</v>
      </c>
      <c r="B3" s="24"/>
      <c r="C3" s="25"/>
      <c r="D3" s="25"/>
      <c r="E3" s="25"/>
    </row>
    <row r="4" spans="1:5" ht="39" customHeight="1" x14ac:dyDescent="0.25">
      <c r="A4" s="2" t="s">
        <v>7</v>
      </c>
      <c r="B4" s="15" t="s">
        <v>16</v>
      </c>
      <c r="C4" s="15" t="s">
        <v>22</v>
      </c>
      <c r="D4" s="15" t="s">
        <v>26</v>
      </c>
      <c r="E4" s="12"/>
    </row>
    <row r="5" spans="1:5" x14ac:dyDescent="0.25">
      <c r="A5" s="1"/>
      <c r="B5" s="5"/>
      <c r="C5" s="5"/>
      <c r="D5" s="5"/>
      <c r="E5" s="5"/>
    </row>
    <row r="6" spans="1:5" x14ac:dyDescent="0.25">
      <c r="A6" s="1" t="s">
        <v>19</v>
      </c>
      <c r="B6" s="5" t="s">
        <v>20</v>
      </c>
      <c r="C6" s="5" t="s">
        <v>23</v>
      </c>
      <c r="D6" s="5" t="s">
        <v>27</v>
      </c>
      <c r="E6" s="6"/>
    </row>
    <row r="7" spans="1:5" x14ac:dyDescent="0.25">
      <c r="A7" s="1" t="s">
        <v>18</v>
      </c>
      <c r="B7" s="5" t="s">
        <v>21</v>
      </c>
      <c r="C7" s="13">
        <v>21300000</v>
      </c>
      <c r="D7" s="5" t="s">
        <v>28</v>
      </c>
      <c r="E7" s="6"/>
    </row>
    <row r="8" spans="1:5" x14ac:dyDescent="0.25">
      <c r="A8" s="1"/>
      <c r="B8" s="5"/>
      <c r="C8" s="5"/>
      <c r="D8" s="5"/>
      <c r="E8" s="6"/>
    </row>
    <row r="9" spans="1:5" x14ac:dyDescent="0.25">
      <c r="A9" s="1" t="s">
        <v>8</v>
      </c>
      <c r="B9" s="16"/>
      <c r="C9" s="16"/>
      <c r="D9" s="5"/>
      <c r="E9" s="6"/>
    </row>
    <row r="10" spans="1:5" x14ac:dyDescent="0.25">
      <c r="A10" s="1" t="s">
        <v>9</v>
      </c>
      <c r="B10" s="3">
        <v>214367</v>
      </c>
      <c r="C10" s="3">
        <v>230172.33</v>
      </c>
      <c r="D10" s="3">
        <v>390000</v>
      </c>
      <c r="E10" s="6"/>
    </row>
    <row r="11" spans="1:5" x14ac:dyDescent="0.25">
      <c r="A11" s="1" t="s">
        <v>10</v>
      </c>
      <c r="B11" s="17">
        <f>(3*B10)</f>
        <v>643101</v>
      </c>
      <c r="C11" s="17">
        <f>(3*C10)</f>
        <v>690516.99</v>
      </c>
      <c r="D11" s="17">
        <f>(3*D10)</f>
        <v>1170000</v>
      </c>
      <c r="E11" s="7"/>
    </row>
    <row r="12" spans="1:5" x14ac:dyDescent="0.25">
      <c r="A12" s="1"/>
      <c r="B12" s="17"/>
      <c r="C12" s="17"/>
      <c r="D12" s="17"/>
      <c r="E12" s="7"/>
    </row>
    <row r="13" spans="1:5" x14ac:dyDescent="0.25">
      <c r="A13" s="1" t="s">
        <v>11</v>
      </c>
      <c r="B13" s="17"/>
      <c r="C13" s="17"/>
      <c r="D13" s="17"/>
      <c r="E13" s="7"/>
    </row>
    <row r="14" spans="1:5" x14ac:dyDescent="0.25">
      <c r="A14" s="1" t="s">
        <v>9</v>
      </c>
      <c r="B14" s="17">
        <v>216634</v>
      </c>
      <c r="C14" s="17">
        <v>232474.05</v>
      </c>
      <c r="D14" s="17">
        <v>403000</v>
      </c>
      <c r="E14" s="7"/>
    </row>
    <row r="15" spans="1:5" x14ac:dyDescent="0.25">
      <c r="A15" s="1" t="s">
        <v>12</v>
      </c>
      <c r="B15" s="17">
        <f>(3*B14)</f>
        <v>649902</v>
      </c>
      <c r="C15" s="17">
        <f>(3*C14)</f>
        <v>697422.14999999991</v>
      </c>
      <c r="D15" s="17">
        <f>(3*D14)</f>
        <v>1209000</v>
      </c>
      <c r="E15" s="7"/>
    </row>
    <row r="16" spans="1:5" x14ac:dyDescent="0.25">
      <c r="A16" s="1"/>
      <c r="B16" s="17"/>
      <c r="C16" s="17"/>
      <c r="D16" s="17"/>
      <c r="E16" s="7"/>
    </row>
    <row r="17" spans="1:5" x14ac:dyDescent="0.25">
      <c r="A17" s="1" t="s">
        <v>13</v>
      </c>
      <c r="B17" s="17"/>
      <c r="C17" s="17"/>
      <c r="D17" s="17"/>
      <c r="E17" s="7"/>
    </row>
    <row r="18" spans="1:5" x14ac:dyDescent="0.25">
      <c r="A18" s="1" t="s">
        <v>9</v>
      </c>
      <c r="B18" s="17">
        <v>220880</v>
      </c>
      <c r="C18" s="17">
        <v>237077.5</v>
      </c>
      <c r="D18" s="17">
        <v>418000</v>
      </c>
      <c r="E18" s="7"/>
    </row>
    <row r="19" spans="1:5" x14ac:dyDescent="0.25">
      <c r="A19" s="1" t="s">
        <v>14</v>
      </c>
      <c r="B19" s="17">
        <f>(3*B18)</f>
        <v>662640</v>
      </c>
      <c r="C19" s="17">
        <f>(3*C18)</f>
        <v>711232.5</v>
      </c>
      <c r="D19" s="17">
        <f>(3*D18)</f>
        <v>1254000</v>
      </c>
      <c r="E19" s="7"/>
    </row>
    <row r="20" spans="1:5" x14ac:dyDescent="0.25">
      <c r="A20" s="1"/>
      <c r="B20" s="17"/>
      <c r="C20" s="17"/>
      <c r="D20" s="17"/>
      <c r="E20" s="7"/>
    </row>
    <row r="21" spans="1:5" x14ac:dyDescent="0.25">
      <c r="A21" s="1" t="s">
        <v>15</v>
      </c>
      <c r="B21" s="17">
        <f>(B11+B15+B19)</f>
        <v>1955643</v>
      </c>
      <c r="C21" s="17">
        <f>(C11+C15+C19)</f>
        <v>2099171.6399999997</v>
      </c>
      <c r="D21" s="17">
        <f>(D11+D15+D19)</f>
        <v>3633000</v>
      </c>
      <c r="E21" s="7"/>
    </row>
    <row r="22" spans="1:5" x14ac:dyDescent="0.25">
      <c r="A22" s="1"/>
      <c r="B22" s="7"/>
      <c r="C22" s="7"/>
      <c r="D22" s="7"/>
      <c r="E22" s="7"/>
    </row>
    <row r="23" spans="1:5" x14ac:dyDescent="0.25">
      <c r="A23" s="1"/>
      <c r="B23" s="7"/>
      <c r="C23" s="7"/>
      <c r="D23" s="7"/>
      <c r="E23" s="7"/>
    </row>
    <row r="24" spans="1:5" x14ac:dyDescent="0.25">
      <c r="A24" s="1" t="s">
        <v>2</v>
      </c>
      <c r="B24" s="9" t="s">
        <v>17</v>
      </c>
      <c r="C24" s="10" t="s">
        <v>17</v>
      </c>
      <c r="D24" s="5" t="s">
        <v>17</v>
      </c>
      <c r="E24" s="5"/>
    </row>
    <row r="25" spans="1:5" x14ac:dyDescent="0.25">
      <c r="A25" s="1" t="s">
        <v>3</v>
      </c>
      <c r="B25" s="5" t="s">
        <v>25</v>
      </c>
      <c r="C25" s="5" t="s">
        <v>24</v>
      </c>
      <c r="D25" s="5" t="s">
        <v>29</v>
      </c>
      <c r="E25" s="5"/>
    </row>
    <row r="26" spans="1:5" x14ac:dyDescent="0.25">
      <c r="A26" s="4"/>
      <c r="B26" s="9"/>
      <c r="C26" s="5"/>
      <c r="D26" s="5"/>
      <c r="E26" s="5"/>
    </row>
    <row r="27" spans="1:5" x14ac:dyDescent="0.25">
      <c r="A27" s="4"/>
      <c r="B27" s="9"/>
      <c r="C27" s="5"/>
      <c r="D27" s="5"/>
      <c r="E27" s="5"/>
    </row>
    <row r="28" spans="1:5" x14ac:dyDescent="0.25">
      <c r="A28" s="4"/>
      <c r="B28" s="9"/>
      <c r="C28" s="10"/>
      <c r="D28" s="5"/>
      <c r="E28" s="5"/>
    </row>
    <row r="29" spans="1:5" x14ac:dyDescent="0.25">
      <c r="A29" s="14"/>
      <c r="B29" s="11"/>
      <c r="C29" s="11"/>
      <c r="D29" s="11"/>
      <c r="E29" s="11"/>
    </row>
    <row r="30" spans="1:5" x14ac:dyDescent="0.25">
      <c r="A30" s="14"/>
      <c r="B30" s="11"/>
      <c r="C30" s="11"/>
      <c r="D30" s="11"/>
      <c r="E30" s="11"/>
    </row>
    <row r="31" spans="1:5" x14ac:dyDescent="0.25">
      <c r="A31" s="14"/>
      <c r="B31" s="11"/>
      <c r="C31" s="11"/>
      <c r="D31" s="11"/>
      <c r="E31" s="11"/>
    </row>
    <row r="32" spans="1:5" x14ac:dyDescent="0.25">
      <c r="A32" s="14"/>
      <c r="B32" s="11"/>
      <c r="C32" s="11"/>
      <c r="D32" s="11"/>
      <c r="E32" s="11"/>
    </row>
    <row r="33" spans="1:5" x14ac:dyDescent="0.25">
      <c r="A33" s="14"/>
      <c r="B33" s="11"/>
      <c r="C33" s="11"/>
      <c r="D33" s="11"/>
      <c r="E33" s="11"/>
    </row>
  </sheetData>
  <mergeCells count="3">
    <mergeCell ref="B1:E1"/>
    <mergeCell ref="B2:E2"/>
    <mergeCell ref="B3:E3"/>
  </mergeCells>
  <phoneticPr fontId="4" type="noConversion"/>
  <printOptions gridLines="1"/>
  <pageMargins left="1" right="1" top="1" bottom="0.5" header="0.5" footer="0.5"/>
  <pageSetup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Henrico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purtemp</dc:creator>
  <cp:lastModifiedBy>Falcone, Eileen</cp:lastModifiedBy>
  <cp:lastPrinted>2014-05-30T13:24:16Z</cp:lastPrinted>
  <dcterms:created xsi:type="dcterms:W3CDTF">2010-08-06T17:27:56Z</dcterms:created>
  <dcterms:modified xsi:type="dcterms:W3CDTF">2014-05-30T15:53:12Z</dcterms:modified>
</cp:coreProperties>
</file>