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0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E22" i="1"/>
  <c r="E23" i="1" s="1"/>
  <c r="D25" i="1"/>
  <c r="D24" i="1"/>
  <c r="D23" i="1"/>
  <c r="D22" i="1"/>
  <c r="C22" i="1"/>
  <c r="C24" i="1"/>
  <c r="C23" i="1"/>
  <c r="E25" i="1" l="1"/>
  <c r="C25" i="1"/>
</calcChain>
</file>

<file path=xl/sharedStrings.xml><?xml version="1.0" encoding="utf-8"?>
<sst xmlns="http://schemas.openxmlformats.org/spreadsheetml/2006/main" count="44" uniqueCount="25">
  <si>
    <t>Addendum 1</t>
  </si>
  <si>
    <t>Total Monthly Cost</t>
  </si>
  <si>
    <t>Total Monthly Cost x 36 Months</t>
  </si>
  <si>
    <t>Total Non-Recurring Cost</t>
  </si>
  <si>
    <t>Total 36 Month Cost 
(Monthly Recurring Cost and Non-Recurring Cost)</t>
  </si>
  <si>
    <t>Due Date:  2/21/2014</t>
  </si>
  <si>
    <t>Location</t>
  </si>
  <si>
    <t>Circuit 1</t>
  </si>
  <si>
    <t>Minimum Circuit Rate</t>
  </si>
  <si>
    <t>Service Rate</t>
  </si>
  <si>
    <t>Total Monthly Charges</t>
  </si>
  <si>
    <t>Circuit 2</t>
  </si>
  <si>
    <t>Non-Recurring Related Installation Cost</t>
  </si>
  <si>
    <t>Payment Terms</t>
  </si>
  <si>
    <t>Contract For High Speed Internet Service</t>
  </si>
  <si>
    <t>Bid Request No. 14-9547-1YD</t>
  </si>
  <si>
    <t>Dept:  Henrico County Public Schools</t>
  </si>
  <si>
    <t>1 Gbps</t>
  </si>
  <si>
    <t>10Gbps</t>
  </si>
  <si>
    <t>Yes</t>
  </si>
  <si>
    <t>Net 30</t>
  </si>
  <si>
    <t>Windstream
Corporation</t>
  </si>
  <si>
    <t>Comcast
Business
Communications, LLC</t>
  </si>
  <si>
    <t>1. Trampton/Data Center</t>
  </si>
  <si>
    <t>2. Trampton/Data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</si>
</sst>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5" fillId="0" borderId="1" xfId="0" applyFont="1" applyBorder="1"/>
    <xf numFmtId="0" fontId="4" fillId="0" borderId="5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44" fontId="3" fillId="0" borderId="1" xfId="1" applyFont="1" applyBorder="1" applyAlignment="1">
      <alignment horizontal="center" vertical="top" wrapText="1"/>
    </xf>
    <xf numFmtId="44" fontId="4" fillId="0" borderId="1" xfId="1" applyFont="1" applyBorder="1" applyAlignment="1">
      <alignment wrapText="1"/>
    </xf>
    <xf numFmtId="44" fontId="4" fillId="0" borderId="5" xfId="1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7" xfId="0" applyBorder="1" applyAlignment="1"/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A29" sqref="A29"/>
    </sheetView>
  </sheetViews>
  <sheetFormatPr defaultRowHeight="15" x14ac:dyDescent="0.25"/>
  <cols>
    <col min="1" max="1" width="49.7109375" customWidth="1"/>
    <col min="2" max="2" width="13.85546875" hidden="1" customWidth="1"/>
    <col min="3" max="7" width="15.7109375" customWidth="1"/>
  </cols>
  <sheetData>
    <row r="1" spans="1:7" ht="15" customHeight="1" x14ac:dyDescent="0.25">
      <c r="A1" s="1" t="s">
        <v>15</v>
      </c>
      <c r="B1" s="24" t="s">
        <v>14</v>
      </c>
      <c r="C1" s="23"/>
      <c r="D1" s="23"/>
      <c r="E1" s="23"/>
      <c r="F1" s="23"/>
      <c r="G1" s="23"/>
    </row>
    <row r="2" spans="1:7" x14ac:dyDescent="0.25">
      <c r="A2" s="2" t="s">
        <v>5</v>
      </c>
      <c r="B2" s="24"/>
      <c r="C2" s="23"/>
      <c r="D2" s="23"/>
      <c r="E2" s="23"/>
      <c r="F2" s="23"/>
      <c r="G2" s="23"/>
    </row>
    <row r="3" spans="1:7" x14ac:dyDescent="0.25">
      <c r="A3" s="22" t="s">
        <v>16</v>
      </c>
      <c r="B3" s="12"/>
      <c r="C3" s="25"/>
      <c r="D3" s="25"/>
      <c r="E3" s="25"/>
      <c r="F3" s="23"/>
      <c r="G3" s="23"/>
    </row>
    <row r="4" spans="1:7" x14ac:dyDescent="0.25">
      <c r="A4" s="26"/>
      <c r="B4" s="11"/>
      <c r="C4" s="29" t="s">
        <v>22</v>
      </c>
      <c r="D4" s="32" t="s">
        <v>21</v>
      </c>
      <c r="E4" s="29" t="s">
        <v>22</v>
      </c>
      <c r="F4" s="35"/>
      <c r="G4" s="35"/>
    </row>
    <row r="5" spans="1:7" x14ac:dyDescent="0.25">
      <c r="A5" s="27"/>
      <c r="B5" s="33"/>
      <c r="C5" s="30"/>
      <c r="D5" s="33"/>
      <c r="E5" s="30"/>
      <c r="F5" s="33"/>
      <c r="G5" s="33"/>
    </row>
    <row r="6" spans="1:7" x14ac:dyDescent="0.25">
      <c r="A6" s="28"/>
      <c r="B6" s="33"/>
      <c r="C6" s="31"/>
      <c r="D6" s="34"/>
      <c r="E6" s="31"/>
      <c r="F6" s="34"/>
      <c r="G6" s="34"/>
    </row>
    <row r="7" spans="1:7" x14ac:dyDescent="0.25">
      <c r="A7" s="3"/>
      <c r="B7" s="34"/>
      <c r="C7" s="4"/>
      <c r="D7" s="4"/>
      <c r="E7" s="4"/>
      <c r="F7" s="4"/>
      <c r="G7" s="4"/>
    </row>
    <row r="8" spans="1:7" ht="78" customHeight="1" x14ac:dyDescent="0.3">
      <c r="A8" s="19" t="s">
        <v>6</v>
      </c>
      <c r="B8" s="19"/>
      <c r="C8" s="19"/>
      <c r="D8" s="19"/>
      <c r="E8" s="19"/>
      <c r="F8" s="19"/>
      <c r="G8" s="19"/>
    </row>
    <row r="9" spans="1:7" x14ac:dyDescent="0.25">
      <c r="A9" s="3" t="s">
        <v>23</v>
      </c>
      <c r="B9" s="3"/>
      <c r="C9" s="3"/>
      <c r="D9" s="3"/>
      <c r="E9" s="3"/>
      <c r="F9" s="3"/>
      <c r="G9" s="3"/>
    </row>
    <row r="10" spans="1:7" ht="18.75" customHeight="1" x14ac:dyDescent="0.25">
      <c r="A10" s="18" t="s">
        <v>7</v>
      </c>
      <c r="B10" s="15"/>
      <c r="C10" s="5"/>
      <c r="D10" s="10"/>
      <c r="E10" s="5"/>
      <c r="F10" s="5"/>
      <c r="G10" s="5"/>
    </row>
    <row r="11" spans="1:7" ht="18.75" customHeight="1" x14ac:dyDescent="0.25">
      <c r="A11" s="14" t="s">
        <v>8</v>
      </c>
      <c r="B11" s="16"/>
      <c r="C11" s="16" t="s">
        <v>18</v>
      </c>
      <c r="D11" s="16" t="s">
        <v>18</v>
      </c>
      <c r="E11" s="16" t="s">
        <v>18</v>
      </c>
      <c r="F11" s="5"/>
      <c r="G11" s="5"/>
    </row>
    <row r="12" spans="1:7" ht="18.75" customHeight="1" x14ac:dyDescent="0.25">
      <c r="A12" s="14" t="s">
        <v>9</v>
      </c>
      <c r="B12" s="16"/>
      <c r="C12" s="16" t="s">
        <v>17</v>
      </c>
      <c r="D12" s="16" t="s">
        <v>17</v>
      </c>
      <c r="E12" s="16" t="s">
        <v>17</v>
      </c>
      <c r="F12" s="5"/>
      <c r="G12" s="5"/>
    </row>
    <row r="13" spans="1:7" ht="18.75" customHeight="1" x14ac:dyDescent="0.25">
      <c r="A13" s="14" t="s">
        <v>10</v>
      </c>
      <c r="C13" s="16">
        <v>5000</v>
      </c>
      <c r="D13" s="21">
        <v>4059</v>
      </c>
      <c r="E13" s="21">
        <v>5000</v>
      </c>
      <c r="F13" s="5"/>
      <c r="G13" s="5"/>
    </row>
    <row r="14" spans="1:7" ht="24.95" customHeight="1" x14ac:dyDescent="0.25">
      <c r="A14" s="18" t="s">
        <v>12</v>
      </c>
      <c r="C14" s="16">
        <v>1000</v>
      </c>
      <c r="D14" s="16">
        <v>0</v>
      </c>
      <c r="E14" s="16">
        <v>1000</v>
      </c>
      <c r="F14" s="5"/>
      <c r="G14" s="5"/>
    </row>
    <row r="15" spans="1:7" ht="24.95" customHeight="1" x14ac:dyDescent="0.25">
      <c r="A15" s="13" t="s">
        <v>24</v>
      </c>
      <c r="B15" s="16"/>
      <c r="C15" s="5"/>
      <c r="D15" s="10"/>
      <c r="E15" s="5"/>
      <c r="F15" s="5"/>
      <c r="G15" s="5"/>
    </row>
    <row r="16" spans="1:7" ht="18.75" customHeight="1" x14ac:dyDescent="0.25">
      <c r="A16" s="14" t="s">
        <v>11</v>
      </c>
      <c r="B16" s="16"/>
      <c r="C16" s="5"/>
      <c r="D16" s="10"/>
      <c r="E16" s="5"/>
      <c r="F16" s="5"/>
      <c r="G16" s="5"/>
    </row>
    <row r="17" spans="1:7" ht="18.75" customHeight="1" x14ac:dyDescent="0.25">
      <c r="A17" s="14" t="s">
        <v>8</v>
      </c>
      <c r="C17" s="16" t="s">
        <v>18</v>
      </c>
      <c r="D17" s="16" t="s">
        <v>18</v>
      </c>
      <c r="E17" s="16" t="s">
        <v>18</v>
      </c>
      <c r="F17" s="5"/>
      <c r="G17" s="5"/>
    </row>
    <row r="18" spans="1:7" ht="18.75" customHeight="1" x14ac:dyDescent="0.25">
      <c r="A18" s="14" t="s">
        <v>9</v>
      </c>
      <c r="C18" s="16" t="s">
        <v>17</v>
      </c>
      <c r="D18" s="16" t="s">
        <v>17</v>
      </c>
      <c r="E18" s="16" t="s">
        <v>17</v>
      </c>
      <c r="F18" s="5"/>
      <c r="G18" s="5"/>
    </row>
    <row r="19" spans="1:7" ht="18.75" customHeight="1" x14ac:dyDescent="0.25">
      <c r="A19" s="14" t="s">
        <v>10</v>
      </c>
      <c r="C19" s="16">
        <v>5000</v>
      </c>
      <c r="D19" s="16">
        <v>10000</v>
      </c>
      <c r="E19" s="16">
        <v>5000</v>
      </c>
      <c r="F19" s="5"/>
      <c r="G19" s="5"/>
    </row>
    <row r="20" spans="1:7" ht="15.75" customHeight="1" x14ac:dyDescent="0.25">
      <c r="A20" s="14" t="s">
        <v>12</v>
      </c>
      <c r="C20" s="20">
        <v>1000</v>
      </c>
      <c r="D20" s="20">
        <v>0</v>
      </c>
      <c r="E20" s="20">
        <v>1000</v>
      </c>
      <c r="F20" s="5"/>
      <c r="G20" s="5"/>
    </row>
    <row r="21" spans="1:7" ht="17.25" customHeight="1" x14ac:dyDescent="0.25">
      <c r="A21" s="3"/>
      <c r="B21" s="4"/>
      <c r="C21" s="5"/>
      <c r="D21" s="10"/>
      <c r="E21" s="5"/>
      <c r="F21" s="5"/>
      <c r="G21" s="5"/>
    </row>
    <row r="22" spans="1:7" ht="18.75" customHeight="1" x14ac:dyDescent="0.25">
      <c r="A22" s="14" t="s">
        <v>1</v>
      </c>
      <c r="C22" s="17">
        <f>SUM(C13+C19)</f>
        <v>10000</v>
      </c>
      <c r="D22" s="17">
        <f>SUM(D13+D19)</f>
        <v>14059</v>
      </c>
      <c r="E22" s="17">
        <f>SUM(E13+E19)</f>
        <v>10000</v>
      </c>
      <c r="F22" s="9"/>
      <c r="G22" s="9"/>
    </row>
    <row r="23" spans="1:7" ht="18.75" customHeight="1" x14ac:dyDescent="0.25">
      <c r="A23" s="14" t="s">
        <v>2</v>
      </c>
      <c r="C23" s="17">
        <f>PRODUCT(C22*36)</f>
        <v>360000</v>
      </c>
      <c r="D23" s="17">
        <f>PRODUCT(D22*36)</f>
        <v>506124</v>
      </c>
      <c r="E23" s="17">
        <f>PRODUCT(E22*36)</f>
        <v>360000</v>
      </c>
      <c r="F23" s="9"/>
      <c r="G23" s="9"/>
    </row>
    <row r="24" spans="1:7" ht="18.75" customHeight="1" x14ac:dyDescent="0.25">
      <c r="A24" s="14" t="s">
        <v>3</v>
      </c>
      <c r="C24" s="17">
        <f>SUM(C14,C20)</f>
        <v>2000</v>
      </c>
      <c r="D24" s="17">
        <f>SUM(D14,D20)</f>
        <v>0</v>
      </c>
      <c r="E24" s="17">
        <f>SUM(E14,E20)</f>
        <v>2000</v>
      </c>
      <c r="F24" s="9"/>
      <c r="G24" s="9"/>
    </row>
    <row r="25" spans="1:7" ht="24.95" customHeight="1" x14ac:dyDescent="0.25">
      <c r="A25" s="14" t="s">
        <v>4</v>
      </c>
      <c r="C25" s="17">
        <f>SUM(C23+C24)</f>
        <v>362000</v>
      </c>
      <c r="D25" s="17">
        <f>SUM(D23+D24)</f>
        <v>506124</v>
      </c>
      <c r="E25" s="17">
        <f>SUM(E23+E24)</f>
        <v>362000</v>
      </c>
      <c r="F25" s="9"/>
      <c r="G25" s="9"/>
    </row>
    <row r="26" spans="1:7" x14ac:dyDescent="0.25">
      <c r="A26" s="6"/>
      <c r="B26" s="6"/>
      <c r="C26" s="7"/>
      <c r="D26" s="7"/>
      <c r="E26" s="7"/>
      <c r="F26" s="7"/>
      <c r="G26" s="7"/>
    </row>
    <row r="27" spans="1:7" x14ac:dyDescent="0.25">
      <c r="A27" s="8" t="s">
        <v>0</v>
      </c>
      <c r="B27" s="8"/>
      <c r="C27" s="8" t="s">
        <v>19</v>
      </c>
      <c r="D27" s="8" t="s">
        <v>19</v>
      </c>
      <c r="E27" s="8" t="s">
        <v>19</v>
      </c>
      <c r="F27" s="7"/>
      <c r="G27" s="7"/>
    </row>
    <row r="28" spans="1:7" x14ac:dyDescent="0.25">
      <c r="A28" s="8" t="s">
        <v>13</v>
      </c>
      <c r="B28" s="8"/>
      <c r="C28" s="8" t="s">
        <v>20</v>
      </c>
      <c r="D28" s="8" t="s">
        <v>20</v>
      </c>
      <c r="E28" s="8" t="s">
        <v>20</v>
      </c>
      <c r="F28" s="7"/>
      <c r="G28" s="7"/>
    </row>
    <row r="29" spans="1:7" x14ac:dyDescent="0.25">
      <c r="A29" s="8"/>
      <c r="B29" s="7"/>
      <c r="C29" s="7"/>
      <c r="D29" s="7"/>
      <c r="E29" s="7"/>
      <c r="F29" s="7"/>
      <c r="G29" s="7"/>
    </row>
  </sheetData>
  <mergeCells count="10">
    <mergeCell ref="F3:G3"/>
    <mergeCell ref="B1:G2"/>
    <mergeCell ref="C3:E3"/>
    <mergeCell ref="A4:A6"/>
    <mergeCell ref="C4:C6"/>
    <mergeCell ref="D4:D6"/>
    <mergeCell ref="E4:E6"/>
    <mergeCell ref="F4:F6"/>
    <mergeCell ref="G4:G6"/>
    <mergeCell ref="B5:B7"/>
  </mergeCells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Kamatchi, Vinayak</dc:creator>
  <cp:lastModifiedBy>Daniel, Yvonne</cp:lastModifiedBy>
  <cp:lastPrinted>2014-02-25T20:09:06Z</cp:lastPrinted>
  <dcterms:created xsi:type="dcterms:W3CDTF">2013-12-03T13:30:12Z</dcterms:created>
  <dcterms:modified xsi:type="dcterms:W3CDTF">2014-03-07T21:06:38Z</dcterms:modified>
</cp:coreProperties>
</file>